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 filterPrivacy="1"/>
  <bookViews>
    <workbookView xWindow="0" yWindow="0" windowWidth="20736" windowHeight="11760" activeTab="3" xr2:uid="{00000000-000D-0000-FFFF-FFFF00000000}"/>
  </bookViews>
  <sheets>
    <sheet name="生物工程" sheetId="1" r:id="rId1"/>
    <sheet name="制药工程" sheetId="2" r:id="rId2"/>
    <sheet name="食品科学与工程" sheetId="3" r:id="rId3"/>
    <sheet name="化学工程与工艺" sheetId="4" r:id="rId4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2" l="1"/>
  <c r="G21" i="4"/>
  <c r="G22" i="4"/>
  <c r="G24" i="4"/>
  <c r="G23" i="4"/>
  <c r="G15" i="4"/>
  <c r="G6" i="1"/>
  <c r="G3" i="4"/>
  <c r="G4" i="4"/>
  <c r="G6" i="4"/>
  <c r="G5" i="4"/>
  <c r="G7" i="4"/>
  <c r="G8" i="4"/>
  <c r="G9" i="4"/>
  <c r="G10" i="4"/>
  <c r="G13" i="4"/>
  <c r="G11" i="4"/>
  <c r="G12" i="4"/>
  <c r="G14" i="4"/>
  <c r="G17" i="4"/>
  <c r="G16" i="4"/>
  <c r="G19" i="4"/>
  <c r="G18" i="4"/>
  <c r="G20" i="4"/>
  <c r="G2" i="4"/>
  <c r="G3" i="1"/>
  <c r="G4" i="1"/>
  <c r="G5" i="1"/>
  <c r="G2" i="1"/>
  <c r="G9" i="2"/>
  <c r="G3" i="3" l="1"/>
  <c r="G7" i="3"/>
  <c r="G4" i="3"/>
  <c r="G2" i="3"/>
  <c r="G6" i="3"/>
  <c r="G5" i="3"/>
  <c r="G4" i="2"/>
  <c r="G10" i="2"/>
  <c r="G3" i="2"/>
  <c r="G8" i="2"/>
  <c r="G5" i="2"/>
  <c r="G2" i="2"/>
  <c r="G7" i="2"/>
</calcChain>
</file>

<file path=xl/sharedStrings.xml><?xml version="1.0" encoding="utf-8"?>
<sst xmlns="http://schemas.openxmlformats.org/spreadsheetml/2006/main" count="173" uniqueCount="108">
  <si>
    <t>序号</t>
    <phoneticPr fontId="1" type="noConversion"/>
  </si>
  <si>
    <t>姓名</t>
    <phoneticPr fontId="1" type="noConversion"/>
  </si>
  <si>
    <t>专业成绩</t>
    <phoneticPr fontId="1" type="noConversion"/>
  </si>
  <si>
    <t>加分情况</t>
    <phoneticPr fontId="1" type="noConversion"/>
  </si>
  <si>
    <t>总分</t>
    <phoneticPr fontId="1" type="noConversion"/>
  </si>
  <si>
    <t>备注</t>
    <phoneticPr fontId="1" type="noConversion"/>
  </si>
  <si>
    <t>李扬</t>
    <phoneticPr fontId="1" type="noConversion"/>
  </si>
  <si>
    <t>生工</t>
    <phoneticPr fontId="1" type="noConversion"/>
  </si>
  <si>
    <t>专业</t>
    <phoneticPr fontId="1" type="noConversion"/>
  </si>
  <si>
    <t>共加分</t>
    <phoneticPr fontId="1" type="noConversion"/>
  </si>
  <si>
    <t>黄香凤</t>
    <phoneticPr fontId="1" type="noConversion"/>
  </si>
  <si>
    <t>蒋奕伦</t>
  </si>
  <si>
    <t>胡紫玥</t>
    <phoneticPr fontId="1" type="noConversion"/>
  </si>
  <si>
    <t>于浩淼</t>
    <phoneticPr fontId="1" type="noConversion"/>
  </si>
  <si>
    <t>丁学倩</t>
    <phoneticPr fontId="1" type="noConversion"/>
  </si>
  <si>
    <t>制药2班</t>
    <phoneticPr fontId="1" type="noConversion"/>
  </si>
  <si>
    <t>裴锐</t>
    <phoneticPr fontId="1" type="noConversion"/>
  </si>
  <si>
    <t>许洁琼</t>
    <phoneticPr fontId="1" type="noConversion"/>
  </si>
  <si>
    <t>陈小梅</t>
    <phoneticPr fontId="1" type="noConversion"/>
  </si>
  <si>
    <t>张慧敏</t>
    <phoneticPr fontId="1" type="noConversion"/>
  </si>
  <si>
    <t>唐梦童</t>
    <phoneticPr fontId="1" type="noConversion"/>
  </si>
  <si>
    <t>罗龙慧</t>
    <phoneticPr fontId="1" type="noConversion"/>
  </si>
  <si>
    <t>制药1班</t>
    <phoneticPr fontId="1" type="noConversion"/>
  </si>
  <si>
    <t>王旭</t>
    <phoneticPr fontId="1" type="noConversion"/>
  </si>
  <si>
    <t>李瑶</t>
    <phoneticPr fontId="1" type="noConversion"/>
  </si>
  <si>
    <t>何美娜</t>
    <phoneticPr fontId="1" type="noConversion"/>
  </si>
  <si>
    <t>食品</t>
    <phoneticPr fontId="1" type="noConversion"/>
  </si>
  <si>
    <t>郝丽阳</t>
    <phoneticPr fontId="1" type="noConversion"/>
  </si>
  <si>
    <t>钱兢菁</t>
    <phoneticPr fontId="1" type="noConversion"/>
  </si>
  <si>
    <t>董潇潇</t>
    <phoneticPr fontId="1" type="noConversion"/>
  </si>
  <si>
    <t>赵孟纯</t>
    <phoneticPr fontId="1" type="noConversion"/>
  </si>
  <si>
    <t>雷朵</t>
    <phoneticPr fontId="1" type="noConversion"/>
  </si>
  <si>
    <t>无</t>
    <phoneticPr fontId="1" type="noConversion"/>
  </si>
  <si>
    <t>董晓晗</t>
  </si>
  <si>
    <t>化二</t>
  </si>
  <si>
    <t>张浩</t>
  </si>
  <si>
    <t>徐艳</t>
  </si>
  <si>
    <t>王娜</t>
  </si>
  <si>
    <t>化一</t>
  </si>
  <si>
    <t>李阳平</t>
  </si>
  <si>
    <t>李平</t>
  </si>
  <si>
    <t>吴亮</t>
  </si>
  <si>
    <t>周姝华</t>
  </si>
  <si>
    <t>刘昊</t>
  </si>
  <si>
    <t>何扬静</t>
  </si>
  <si>
    <t>李丽</t>
  </si>
  <si>
    <t>方小杰</t>
  </si>
  <si>
    <t>胡英杰</t>
  </si>
  <si>
    <t>化三</t>
  </si>
  <si>
    <t>余琼</t>
  </si>
  <si>
    <t>胡董妙</t>
  </si>
  <si>
    <t>虢啸虎</t>
  </si>
  <si>
    <t>叶桐</t>
  </si>
  <si>
    <t>龚雯姝</t>
  </si>
  <si>
    <t>1.2017-2018学年学生第三党支部书记，加3分。</t>
    <phoneticPr fontId="1" type="noConversion"/>
  </si>
  <si>
    <t>1.2015-2016级学年班级生活委员，加分1。</t>
    <phoneticPr fontId="1" type="noConversion"/>
  </si>
  <si>
    <t>1.以第七作者发表论文，加分1；
2.第十届全国大学生化工设计大赛国家三等奖，排名第5，加分1；
3.2017-2018年化工学院第二党支部书记，加分3；</t>
    <phoneticPr fontId="1" type="noConversion"/>
  </si>
  <si>
    <r>
      <t>1.创新项目</t>
    </r>
    <r>
      <rPr>
        <sz val="11"/>
        <rFont val="等线"/>
        <family val="3"/>
        <charset val="134"/>
        <scheme val="minor"/>
      </rPr>
      <t>国家级（省级）</t>
    </r>
    <r>
      <rPr>
        <sz val="11"/>
        <color theme="1"/>
        <rFont val="等线"/>
        <family val="2"/>
        <scheme val="minor"/>
      </rPr>
      <t>参与者，加分1；
2.2015-2016年班级学习委员，加分1。</t>
    </r>
    <phoneticPr fontId="1" type="noConversion"/>
  </si>
  <si>
    <t>1.学习委员，加1；
2.创新性项目校级，参与人，加0.5</t>
    <phoneticPr fontId="1" type="noConversion"/>
  </si>
  <si>
    <t>1.青志队长，加1分。</t>
    <phoneticPr fontId="1" type="noConversion"/>
  </si>
  <si>
    <t>1.第十届全国大学生化工设计竞赛国家二等奖，排第四，加1.5；
2.院学生会副主席，加3；
3.创新性项目校级，负责人，加1。</t>
    <phoneticPr fontId="1" type="noConversion"/>
  </si>
  <si>
    <t>1.班长，加1分</t>
    <phoneticPr fontId="1" type="noConversion"/>
  </si>
  <si>
    <t>江晓蓉</t>
    <phoneticPr fontId="1" type="noConversion"/>
  </si>
  <si>
    <t>化三</t>
    <phoneticPr fontId="1" type="noConversion"/>
  </si>
  <si>
    <t>谭星</t>
    <phoneticPr fontId="1" type="noConversion"/>
  </si>
  <si>
    <t>制药1班</t>
    <phoneticPr fontId="1" type="noConversion"/>
  </si>
  <si>
    <t>刘煜</t>
  </si>
  <si>
    <t>化二</t>
    <phoneticPr fontId="1" type="noConversion"/>
  </si>
  <si>
    <t>王扬</t>
    <phoneticPr fontId="1" type="noConversion"/>
  </si>
  <si>
    <t>陈瑞</t>
    <phoneticPr fontId="1" type="noConversion"/>
  </si>
  <si>
    <t>潘闰</t>
    <phoneticPr fontId="1" type="noConversion"/>
  </si>
  <si>
    <t>1.班级组织委员，加1分。</t>
    <phoneticPr fontId="1" type="noConversion"/>
  </si>
  <si>
    <t>三教授联名</t>
    <phoneticPr fontId="1" type="noConversion"/>
  </si>
  <si>
    <t>本人未在推免系统申报，未核算专业成绩</t>
    <phoneticPr fontId="1" type="noConversion"/>
  </si>
  <si>
    <t>1.2017年中南地区高校化工原理大赛中南赛区三等奖，排名第2，加分1；
2.2016-2017学年班级团支书，加分1。</t>
    <phoneticPr fontId="1" type="noConversion"/>
  </si>
  <si>
    <t>1.美国大学生数学建模国际级一等奖，排第一，加10；
2.班长、组织委员、体育委员，加3。</t>
    <phoneticPr fontId="1" type="noConversion"/>
  </si>
  <si>
    <t>1.组织委员，加1；
3.创新性项目校级，参与人，加0.5。</t>
    <phoneticPr fontId="1" type="noConversion"/>
  </si>
  <si>
    <t>1.第十届全国大学生化工设计竞赛二等奖，排第二，加3；
2.院学生会团委副书记，加3。</t>
    <phoneticPr fontId="1" type="noConversion"/>
  </si>
  <si>
    <t xml:space="preserve">
1.外研社英语辩论公开赛二等奖，加3分。</t>
    <phoneticPr fontId="1" type="noConversion"/>
  </si>
  <si>
    <t>1.创新项目校级参与者，加分0.5；
2.2015年全国大学生数学建模大赛湖南赛区三等奖，排名第1，加分2；
3.2015-2017年班级团支书，青媒副主任，加分3。</t>
    <phoneticPr fontId="1" type="noConversion"/>
  </si>
  <si>
    <t>1.2015-2017化工学院学工助理，学生会办公室副主任，加分3。</t>
    <phoneticPr fontId="1" type="noConversion"/>
  </si>
  <si>
    <t>1.创新项目校级主持人，加分1；
2.2015-2017班级班长，第十五届化工学院团委学生会宣传部副部长，加分3。</t>
    <phoneticPr fontId="1" type="noConversion"/>
  </si>
  <si>
    <t>1.化工学院2016级新生养成辅导员，青志队长，学习委员，加分3。</t>
    <phoneticPr fontId="1" type="noConversion"/>
  </si>
  <si>
    <t>1.2016年全国大学生数学建模大赛湖南赛区三等奖，排名第1，加分2；
2.第十五届团委学生会组织部副部长，养辅，加分3。</t>
    <phoneticPr fontId="1" type="noConversion"/>
  </si>
  <si>
    <t>1.2016-2017学年化工学院团委学生会体育部副部长，班级学习委员、宣传委员，加分3。</t>
    <phoneticPr fontId="1" type="noConversion"/>
  </si>
  <si>
    <t>1.大学生化学化工实验与创新设计竞赛省级二等奖，排第一，加3；
2.创新性实验校级，参与者，加0.5；
3.班级团支书，青志队长，加2分。</t>
    <phoneticPr fontId="1" type="noConversion"/>
  </si>
  <si>
    <t xml:space="preserve">1.创新性项目校级，参与人，加0.5；
2.班长、英语辅导员、养成辅导员，加3
</t>
    <phoneticPr fontId="1" type="noConversion"/>
  </si>
  <si>
    <t>1.英语辅导员，生活委员，加2.5；
2.创新性项目校级，参与人，加0.5</t>
    <phoneticPr fontId="1" type="noConversion"/>
  </si>
  <si>
    <t>1.班级团支书，宣传委员，三翼新媒体部长，加3分。</t>
    <phoneticPr fontId="1" type="noConversion"/>
  </si>
  <si>
    <t>1.班级学习委员，生活委员，加2分。</t>
    <phoneticPr fontId="1" type="noConversion"/>
  </si>
  <si>
    <t>1.班级心理委员，加3分。</t>
    <phoneticPr fontId="1" type="noConversion"/>
  </si>
  <si>
    <t>1.第十届全国大学生化工设计竞赛国家三等奖，排第三，加1.67；
2.青志队长、学习委员、院学生会学习部部长3；
3.创新性项目校级，负责人，加1。</t>
    <phoneticPr fontId="1" type="noConversion"/>
  </si>
  <si>
    <t xml:space="preserve"> </t>
    <phoneticPr fontId="1" type="noConversion"/>
  </si>
  <si>
    <t>1.第十届全国大学生化工设计竞赛国家三等奖，排第二，加2.5；
2.创新性项目国家级，参与人，加1；
3.AICHE主席，文娱委员，加3；
4.二区SCI，第七作者，加1。</t>
    <phoneticPr fontId="1" type="noConversion"/>
  </si>
  <si>
    <t>1.电工杯数学建模全国二等奖，排第一，加6；
2.化工原理大赛中南赛区三等奖，排第二，加1；
3.全国大学生物理竞赛湖南省三等奖，加2分；
4.全国大学生数学竞赛省二等奖，加3；
5.全国化工设计竞赛二等奖，排第二，加3分；学科竞赛最高加10分。
6.学习委员，AICHE，加2。</t>
    <phoneticPr fontId="1" type="noConversion"/>
  </si>
  <si>
    <t>1.第十一届全国大学生化工设计竞赛国家二等奖，排第一，加6；
2.学工助理，心理委员，加3.</t>
    <phoneticPr fontId="1" type="noConversion"/>
  </si>
  <si>
    <t>1.2016级学生辅导员，学习委员，加2.5分。</t>
    <phoneticPr fontId="1" type="noConversion"/>
  </si>
  <si>
    <t>1.2016级新生班级辅导员，班长，排球协会副会长，加分3；
2.校级创新性实验参与者，加分0.5.</t>
    <phoneticPr fontId="1" type="noConversion"/>
  </si>
  <si>
    <t>1.班级宣传委员，生活委员，团支书，加分3。</t>
    <phoneticPr fontId="1" type="noConversion"/>
  </si>
  <si>
    <t>1.2014-2015学年班级团支书，自管会副部长，加分2。</t>
    <phoneticPr fontId="1" type="noConversion"/>
  </si>
  <si>
    <t>1.2015-2016学年团委学生会日常管理部部长，宣传委员，青志队长，加分3。</t>
    <phoneticPr fontId="1" type="noConversion"/>
  </si>
  <si>
    <t>1.弘林杯第二届湖南省高校化工设计大赛二等奖，排名第1，加分3；
2.化工学院学工助理，党支部其他干部，加分3。</t>
    <phoneticPr fontId="1" type="noConversion"/>
  </si>
  <si>
    <t>1.组织委员，体育委员，加2分。</t>
    <phoneticPr fontId="1" type="noConversion"/>
  </si>
  <si>
    <t>1.弘林杯湖南省化工设计竞赛二等奖，排第一，加3；
2.组织委员，宣传委员，加2。</t>
    <phoneticPr fontId="1" type="noConversion"/>
  </si>
  <si>
    <t>1.第十届全国大学生化工设计竞赛国家三等奖，排第三，加1.67；
2.化工原理大赛中南赛区三等奖，排第一，加2；
3.青志队长，信息联络员，AICHE分部主席，加3。</t>
    <phoneticPr fontId="1" type="noConversion"/>
  </si>
  <si>
    <t>1.专利，排名第七，加1分；
2.华南赛区化工设计竞赛二等奖，排名第二，加1.5分；
3.学习委员、体育委员，学生党支部其他支委，加3分。</t>
    <phoneticPr fontId="1" type="noConversion"/>
  </si>
  <si>
    <t>1.第十届全国大学生化工设计大赛国家三等奖，排名第2，加分2.5；
2.宣传委员，体育委员，加分2。</t>
    <phoneticPr fontId="1" type="noConversion"/>
  </si>
  <si>
    <t>1.第十届全国大学生化工设计大赛国家三等奖，排名第4，加分1.25；
2.2017年中南地区高校化工原理大赛中南赛区三等奖，排名第1，加分2；
3.2015-2016学年班级学习委员，加分1。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</si>
</sst>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2" fillId="0" borderId="0" xfId="0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0" fontId="0" fillId="0" borderId="0" xfId="0" applyNumberFormat="1" applyAlignment="1">
      <alignment horizontal="left" vertical="center" wrapText="1"/>
    </xf>
    <xf numFmtId="0" fontId="3" fillId="0" borderId="0" xfId="0" applyNumberFormat="1" applyFont="1" applyAlignment="1">
      <alignment horizontal="left" vertical="center" wrapText="1"/>
    </xf>
    <xf numFmtId="0" fontId="4" fillId="0" borderId="0" xfId="0" applyNumberFormat="1" applyFont="1" applyAlignment="1">
      <alignment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workbookViewId="0">
      <selection activeCell="E8" sqref="E8"/>
    </sheetView>
  </sheetViews>
  <sheetFormatPr defaultRowHeight="13.8" x14ac:dyDescent="0.25"/>
  <cols>
    <col min="5" max="5" width="63.21875" customWidth="1"/>
    <col min="6" max="6" width="11.88671875" customWidth="1"/>
    <col min="8" max="8" width="12.6640625" customWidth="1"/>
  </cols>
  <sheetData>
    <row r="1" spans="1:8" s="2" customFormat="1" ht="35.25" customHeight="1" x14ac:dyDescent="0.25">
      <c r="A1" s="2" t="s">
        <v>0</v>
      </c>
      <c r="B1" s="2" t="s">
        <v>1</v>
      </c>
      <c r="C1" s="2" t="s">
        <v>8</v>
      </c>
      <c r="D1" s="2" t="s">
        <v>2</v>
      </c>
      <c r="E1" s="2" t="s">
        <v>3</v>
      </c>
      <c r="F1" s="2" t="s">
        <v>9</v>
      </c>
      <c r="G1" s="2" t="s">
        <v>4</v>
      </c>
      <c r="H1" s="2" t="s">
        <v>5</v>
      </c>
    </row>
    <row r="2" spans="1:8" s="3" customFormat="1" ht="49.5" customHeight="1" x14ac:dyDescent="0.25">
      <c r="A2" s="3">
        <v>1</v>
      </c>
      <c r="B2" s="3" t="s">
        <v>11</v>
      </c>
      <c r="C2" s="3" t="s">
        <v>7</v>
      </c>
      <c r="D2" s="3">
        <v>72.040000000000006</v>
      </c>
      <c r="E2" s="9" t="s">
        <v>79</v>
      </c>
      <c r="F2" s="3">
        <v>5.5</v>
      </c>
      <c r="G2" s="3">
        <f>D2+F2</f>
        <v>77.540000000000006</v>
      </c>
      <c r="H2" s="7"/>
    </row>
    <row r="3" spans="1:8" s="3" customFormat="1" ht="63.75" customHeight="1" x14ac:dyDescent="0.25">
      <c r="A3" s="3">
        <v>2</v>
      </c>
      <c r="B3" s="3" t="s">
        <v>6</v>
      </c>
      <c r="C3" s="3" t="s">
        <v>7</v>
      </c>
      <c r="D3" s="3">
        <v>68.38</v>
      </c>
      <c r="E3" s="9" t="s">
        <v>107</v>
      </c>
      <c r="F3" s="3">
        <v>4.25</v>
      </c>
      <c r="G3" s="3">
        <f>D3+F3</f>
        <v>72.63</v>
      </c>
    </row>
    <row r="4" spans="1:8" s="3" customFormat="1" ht="50.25" customHeight="1" x14ac:dyDescent="0.25">
      <c r="A4" s="3">
        <v>3</v>
      </c>
      <c r="B4" s="3" t="s">
        <v>12</v>
      </c>
      <c r="C4" s="3" t="s">
        <v>7</v>
      </c>
      <c r="D4" s="3">
        <v>65.86</v>
      </c>
      <c r="E4" s="9" t="s">
        <v>81</v>
      </c>
      <c r="F4" s="3">
        <v>4</v>
      </c>
      <c r="G4" s="3">
        <f>D4+F4</f>
        <v>69.86</v>
      </c>
    </row>
    <row r="5" spans="1:8" s="3" customFormat="1" ht="50.1" customHeight="1" x14ac:dyDescent="0.25">
      <c r="A5" s="3">
        <v>4</v>
      </c>
      <c r="B5" s="3" t="s">
        <v>10</v>
      </c>
      <c r="C5" s="3" t="s">
        <v>7</v>
      </c>
      <c r="D5" s="3">
        <v>65.92</v>
      </c>
      <c r="E5" s="9" t="s">
        <v>82</v>
      </c>
      <c r="F5" s="3">
        <v>3</v>
      </c>
      <c r="G5" s="3">
        <f>D5+F5</f>
        <v>68.92</v>
      </c>
    </row>
    <row r="6" spans="1:8" s="3" customFormat="1" ht="50.1" customHeight="1" x14ac:dyDescent="0.25">
      <c r="A6" s="3">
        <v>5</v>
      </c>
      <c r="B6" s="3" t="s">
        <v>13</v>
      </c>
      <c r="C6" s="3" t="s">
        <v>7</v>
      </c>
      <c r="D6" s="3">
        <v>64.260000000000005</v>
      </c>
      <c r="E6" s="9" t="s">
        <v>80</v>
      </c>
      <c r="F6" s="3">
        <v>3</v>
      </c>
      <c r="G6" s="3">
        <f>D6+F6</f>
        <v>67.260000000000005</v>
      </c>
      <c r="H6" s="3" t="s">
        <v>72</v>
      </c>
    </row>
    <row r="7" spans="1:8" s="3" customFormat="1" ht="30" customHeight="1" x14ac:dyDescent="0.25"/>
    <row r="8" spans="1:8" s="3" customFormat="1" ht="20.100000000000001" customHeight="1" x14ac:dyDescent="0.25"/>
    <row r="9" spans="1:8" s="3" customFormat="1" ht="20.100000000000001" customHeight="1" x14ac:dyDescent="0.25"/>
  </sheetData>
  <sortState ref="A2:H9">
    <sortCondition descending="1" ref="G1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topLeftCell="A4" workbookViewId="0">
      <selection activeCell="A2" sqref="A2:A11"/>
    </sheetView>
  </sheetViews>
  <sheetFormatPr defaultRowHeight="13.8" x14ac:dyDescent="0.25"/>
  <cols>
    <col min="5" max="5" width="61.109375" style="5" customWidth="1"/>
    <col min="8" max="8" width="10.33203125" style="8" customWidth="1"/>
  </cols>
  <sheetData>
    <row r="1" spans="1:8" s="1" customFormat="1" ht="39.9" customHeight="1" x14ac:dyDescent="0.25">
      <c r="A1" s="2" t="s">
        <v>0</v>
      </c>
      <c r="B1" s="2" t="s">
        <v>1</v>
      </c>
      <c r="C1" s="2" t="s">
        <v>8</v>
      </c>
      <c r="D1" s="2" t="s">
        <v>2</v>
      </c>
      <c r="E1" s="6" t="s">
        <v>3</v>
      </c>
      <c r="F1" s="2" t="s">
        <v>9</v>
      </c>
      <c r="G1" s="2" t="s">
        <v>4</v>
      </c>
      <c r="H1" s="2" t="s">
        <v>5</v>
      </c>
    </row>
    <row r="2" spans="1:8" ht="48" customHeight="1" x14ac:dyDescent="0.25">
      <c r="A2" s="3">
        <v>1</v>
      </c>
      <c r="B2" s="3" t="s">
        <v>16</v>
      </c>
      <c r="C2" s="3" t="s">
        <v>15</v>
      </c>
      <c r="D2" s="3">
        <v>71.5</v>
      </c>
      <c r="E2" s="9" t="s">
        <v>56</v>
      </c>
      <c r="F2" s="3">
        <v>5</v>
      </c>
      <c r="G2" s="3">
        <f t="shared" ref="G2:G10" si="0">D2+F2</f>
        <v>76.5</v>
      </c>
      <c r="H2" s="3"/>
    </row>
    <row r="3" spans="1:8" ht="60" customHeight="1" x14ac:dyDescent="0.25">
      <c r="A3" s="3">
        <v>2</v>
      </c>
      <c r="B3" s="3" t="s">
        <v>20</v>
      </c>
      <c r="C3" s="3" t="s">
        <v>15</v>
      </c>
      <c r="D3" s="3">
        <v>71.14</v>
      </c>
      <c r="E3" s="9" t="s">
        <v>106</v>
      </c>
      <c r="F3" s="3">
        <v>4.5</v>
      </c>
      <c r="G3" s="3">
        <f t="shared" si="0"/>
        <v>75.64</v>
      </c>
      <c r="H3" s="3"/>
    </row>
    <row r="4" spans="1:8" ht="57.75" customHeight="1" x14ac:dyDescent="0.25">
      <c r="A4" s="3">
        <v>3</v>
      </c>
      <c r="B4" s="3" t="s">
        <v>24</v>
      </c>
      <c r="C4" s="3" t="s">
        <v>15</v>
      </c>
      <c r="D4" s="3">
        <v>68.98</v>
      </c>
      <c r="E4" s="9" t="s">
        <v>101</v>
      </c>
      <c r="F4" s="3">
        <v>6</v>
      </c>
      <c r="G4" s="3">
        <f t="shared" si="0"/>
        <v>74.98</v>
      </c>
      <c r="H4" s="3"/>
    </row>
    <row r="5" spans="1:8" ht="39.9" customHeight="1" x14ac:dyDescent="0.25">
      <c r="A5" s="3">
        <v>4</v>
      </c>
      <c r="B5" s="3" t="s">
        <v>17</v>
      </c>
      <c r="C5" s="3" t="s">
        <v>15</v>
      </c>
      <c r="D5" s="3">
        <v>69.08</v>
      </c>
      <c r="E5" s="9" t="s">
        <v>100</v>
      </c>
      <c r="F5" s="3">
        <v>3</v>
      </c>
      <c r="G5" s="3">
        <f t="shared" si="0"/>
        <v>72.08</v>
      </c>
      <c r="H5" s="7"/>
    </row>
    <row r="6" spans="1:8" ht="39.9" customHeight="1" x14ac:dyDescent="0.25">
      <c r="A6" s="3">
        <v>5</v>
      </c>
      <c r="B6" s="3" t="s">
        <v>64</v>
      </c>
      <c r="C6" s="3" t="s">
        <v>65</v>
      </c>
      <c r="D6" s="3">
        <v>67.760000000000005</v>
      </c>
      <c r="E6" s="15" t="s">
        <v>96</v>
      </c>
      <c r="F6" s="3">
        <v>2.5</v>
      </c>
      <c r="G6" s="3">
        <f t="shared" si="0"/>
        <v>70.260000000000005</v>
      </c>
      <c r="H6" s="7" t="s">
        <v>72</v>
      </c>
    </row>
    <row r="7" spans="1:8" ht="39.9" customHeight="1" x14ac:dyDescent="0.25">
      <c r="A7" s="3">
        <v>6</v>
      </c>
      <c r="B7" s="3" t="s">
        <v>14</v>
      </c>
      <c r="C7" s="3" t="s">
        <v>15</v>
      </c>
      <c r="D7" s="3">
        <v>66.86</v>
      </c>
      <c r="E7" s="9" t="s">
        <v>57</v>
      </c>
      <c r="F7" s="3">
        <v>2</v>
      </c>
      <c r="G7" s="3">
        <f t="shared" si="0"/>
        <v>68.86</v>
      </c>
      <c r="H7" s="7"/>
    </row>
    <row r="8" spans="1:8" ht="39.9" customHeight="1" x14ac:dyDescent="0.25">
      <c r="A8" s="3">
        <v>7</v>
      </c>
      <c r="B8" s="3" t="s">
        <v>19</v>
      </c>
      <c r="C8" s="3" t="s">
        <v>15</v>
      </c>
      <c r="D8" s="3">
        <v>66.66</v>
      </c>
      <c r="E8" s="9" t="s">
        <v>99</v>
      </c>
      <c r="F8" s="3">
        <v>2</v>
      </c>
      <c r="G8" s="3">
        <f t="shared" si="0"/>
        <v>68.66</v>
      </c>
      <c r="H8" s="7"/>
    </row>
    <row r="9" spans="1:8" ht="84" customHeight="1" x14ac:dyDescent="0.25">
      <c r="A9" s="3">
        <v>8</v>
      </c>
      <c r="B9" s="3" t="s">
        <v>23</v>
      </c>
      <c r="C9" s="3" t="s">
        <v>22</v>
      </c>
      <c r="D9" s="3">
        <v>63.06</v>
      </c>
      <c r="E9" s="9" t="s">
        <v>97</v>
      </c>
      <c r="F9" s="3">
        <v>3.5</v>
      </c>
      <c r="G9" s="3">
        <f t="shared" si="0"/>
        <v>66.56</v>
      </c>
      <c r="H9" s="7"/>
    </row>
    <row r="10" spans="1:8" ht="39.9" customHeight="1" x14ac:dyDescent="0.25">
      <c r="A10" s="3">
        <v>9</v>
      </c>
      <c r="B10" s="3" t="s">
        <v>21</v>
      </c>
      <c r="C10" s="3" t="s">
        <v>22</v>
      </c>
      <c r="D10" s="3">
        <v>64.64</v>
      </c>
      <c r="E10" s="4" t="s">
        <v>32</v>
      </c>
      <c r="F10" s="3">
        <v>0</v>
      </c>
      <c r="G10" s="3">
        <f t="shared" si="0"/>
        <v>64.64</v>
      </c>
      <c r="H10" s="7"/>
    </row>
    <row r="11" spans="1:8" ht="39.9" customHeight="1" x14ac:dyDescent="0.25">
      <c r="A11" s="3">
        <v>10</v>
      </c>
      <c r="B11" s="3" t="s">
        <v>18</v>
      </c>
      <c r="C11" s="3" t="s">
        <v>15</v>
      </c>
      <c r="D11" s="3"/>
      <c r="E11" s="9" t="s">
        <v>98</v>
      </c>
      <c r="F11" s="3">
        <v>3</v>
      </c>
      <c r="G11" s="3"/>
      <c r="H11" s="7" t="s">
        <v>73</v>
      </c>
    </row>
    <row r="12" spans="1:8" ht="39.9" customHeight="1" x14ac:dyDescent="0.25"/>
    <row r="13" spans="1:8" ht="39.9" customHeight="1" x14ac:dyDescent="0.25"/>
  </sheetData>
  <sortState ref="A2:H13">
    <sortCondition descending="1" ref="G1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"/>
  <sheetViews>
    <sheetView workbookViewId="0">
      <selection activeCell="E7" sqref="E7"/>
    </sheetView>
  </sheetViews>
  <sheetFormatPr defaultRowHeight="13.8" x14ac:dyDescent="0.25"/>
  <cols>
    <col min="5" max="5" width="54.6640625" style="5" customWidth="1"/>
  </cols>
  <sheetData>
    <row r="1" spans="1:8" s="1" customFormat="1" ht="30" customHeight="1" x14ac:dyDescent="0.25">
      <c r="A1" s="2" t="s">
        <v>0</v>
      </c>
      <c r="B1" s="2" t="s">
        <v>1</v>
      </c>
      <c r="C1" s="2" t="s">
        <v>8</v>
      </c>
      <c r="D1" s="2" t="s">
        <v>2</v>
      </c>
      <c r="E1" s="6" t="s">
        <v>3</v>
      </c>
      <c r="F1" s="2" t="s">
        <v>9</v>
      </c>
      <c r="G1" s="2" t="s">
        <v>4</v>
      </c>
      <c r="H1" s="2" t="s">
        <v>5</v>
      </c>
    </row>
    <row r="2" spans="1:8" ht="55.5" customHeight="1" x14ac:dyDescent="0.25">
      <c r="A2" s="3">
        <v>1</v>
      </c>
      <c r="B2" s="3" t="s">
        <v>28</v>
      </c>
      <c r="C2" s="3" t="s">
        <v>26</v>
      </c>
      <c r="D2" s="3">
        <v>66.88</v>
      </c>
      <c r="E2" s="9" t="s">
        <v>83</v>
      </c>
      <c r="F2" s="3">
        <v>5</v>
      </c>
      <c r="G2" s="3">
        <f t="shared" ref="G2:G7" si="0">D2+F2</f>
        <v>71.88</v>
      </c>
      <c r="H2" s="3"/>
    </row>
    <row r="3" spans="1:8" ht="33.75" customHeight="1" x14ac:dyDescent="0.25">
      <c r="A3" s="3">
        <v>2</v>
      </c>
      <c r="B3" s="3" t="s">
        <v>31</v>
      </c>
      <c r="C3" s="3" t="s">
        <v>26</v>
      </c>
      <c r="D3" s="3">
        <v>69.84</v>
      </c>
      <c r="E3" s="4" t="s">
        <v>32</v>
      </c>
      <c r="F3" s="3">
        <v>0</v>
      </c>
      <c r="G3" s="3">
        <f t="shared" si="0"/>
        <v>69.84</v>
      </c>
      <c r="H3" s="3"/>
    </row>
    <row r="4" spans="1:8" ht="62.25" customHeight="1" x14ac:dyDescent="0.25">
      <c r="A4" s="3">
        <v>3</v>
      </c>
      <c r="B4" s="3" t="s">
        <v>29</v>
      </c>
      <c r="C4" s="3" t="s">
        <v>26</v>
      </c>
      <c r="D4" s="3">
        <v>66.5</v>
      </c>
      <c r="E4" s="9" t="s">
        <v>54</v>
      </c>
      <c r="F4" s="3">
        <v>3</v>
      </c>
      <c r="G4" s="3">
        <f t="shared" si="0"/>
        <v>69.5</v>
      </c>
      <c r="H4" s="3"/>
    </row>
    <row r="5" spans="1:8" ht="57" customHeight="1" x14ac:dyDescent="0.25">
      <c r="A5" s="3">
        <v>4</v>
      </c>
      <c r="B5" s="3" t="s">
        <v>25</v>
      </c>
      <c r="C5" s="3" t="s">
        <v>26</v>
      </c>
      <c r="D5" s="3">
        <v>67.040000000000006</v>
      </c>
      <c r="E5" s="9" t="s">
        <v>74</v>
      </c>
      <c r="F5" s="3">
        <v>2</v>
      </c>
      <c r="G5" s="3">
        <f t="shared" si="0"/>
        <v>69.040000000000006</v>
      </c>
      <c r="H5" s="3"/>
    </row>
    <row r="6" spans="1:8" ht="58.5" customHeight="1" x14ac:dyDescent="0.25">
      <c r="A6" s="3">
        <v>5</v>
      </c>
      <c r="B6" s="3" t="s">
        <v>27</v>
      </c>
      <c r="C6" s="3" t="s">
        <v>26</v>
      </c>
      <c r="D6" s="3">
        <v>65.66</v>
      </c>
      <c r="E6" s="9" t="s">
        <v>84</v>
      </c>
      <c r="F6" s="3">
        <v>3</v>
      </c>
      <c r="G6" s="3">
        <f t="shared" si="0"/>
        <v>68.66</v>
      </c>
      <c r="H6" s="3"/>
    </row>
    <row r="7" spans="1:8" ht="30" customHeight="1" x14ac:dyDescent="0.25">
      <c r="A7" s="3">
        <v>6</v>
      </c>
      <c r="B7" s="3" t="s">
        <v>30</v>
      </c>
      <c r="C7" s="3" t="s">
        <v>26</v>
      </c>
      <c r="D7" s="3">
        <v>66.36</v>
      </c>
      <c r="E7" s="9" t="s">
        <v>55</v>
      </c>
      <c r="F7" s="3">
        <v>1</v>
      </c>
      <c r="G7" s="3">
        <f t="shared" si="0"/>
        <v>67.36</v>
      </c>
      <c r="H7" s="7"/>
    </row>
    <row r="8" spans="1:8" ht="30" customHeight="1" x14ac:dyDescent="0.25"/>
  </sheetData>
  <sortState ref="A2:H8">
    <sortCondition descending="1" ref="G1"/>
  </sortState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4"/>
  <sheetViews>
    <sheetView tabSelected="1" workbookViewId="0">
      <selection activeCell="E7" sqref="E7"/>
    </sheetView>
  </sheetViews>
  <sheetFormatPr defaultColWidth="9" defaultRowHeight="13.8" x14ac:dyDescent="0.25"/>
  <cols>
    <col min="1" max="4" width="9" style="3"/>
    <col min="5" max="5" width="59.21875" style="3" customWidth="1"/>
    <col min="6" max="6" width="13.109375" style="3" customWidth="1"/>
    <col min="7" max="7" width="9" style="3"/>
    <col min="8" max="8" width="10.33203125" style="7" customWidth="1"/>
    <col min="9" max="16384" width="9" style="3"/>
  </cols>
  <sheetData>
    <row r="1" spans="1:8" s="2" customFormat="1" ht="27" customHeight="1" x14ac:dyDescent="0.25">
      <c r="A1" s="2" t="s">
        <v>0</v>
      </c>
      <c r="B1" s="2" t="s">
        <v>1</v>
      </c>
      <c r="C1" s="2" t="s">
        <v>8</v>
      </c>
      <c r="D1" s="2" t="s">
        <v>2</v>
      </c>
      <c r="E1" s="2" t="s">
        <v>3</v>
      </c>
      <c r="F1" s="2" t="s">
        <v>9</v>
      </c>
      <c r="G1" s="2" t="s">
        <v>4</v>
      </c>
      <c r="H1" s="2" t="s">
        <v>5</v>
      </c>
    </row>
    <row r="2" spans="1:8" ht="46.5" customHeight="1" x14ac:dyDescent="0.25">
      <c r="A2" s="3">
        <v>1</v>
      </c>
      <c r="B2" s="3" t="s">
        <v>33</v>
      </c>
      <c r="C2" s="3" t="s">
        <v>34</v>
      </c>
      <c r="D2" s="3">
        <v>71.34</v>
      </c>
      <c r="E2" s="10" t="s">
        <v>75</v>
      </c>
      <c r="F2" s="3">
        <v>13</v>
      </c>
      <c r="G2" s="3">
        <f t="shared" ref="G2:G24" si="0">D2+F2</f>
        <v>84.34</v>
      </c>
    </row>
    <row r="3" spans="1:8" ht="89.25" customHeight="1" x14ac:dyDescent="0.25">
      <c r="A3" s="3">
        <v>2</v>
      </c>
      <c r="B3" s="3" t="s">
        <v>35</v>
      </c>
      <c r="C3" s="3" t="s">
        <v>34</v>
      </c>
      <c r="D3" s="3">
        <v>69.66</v>
      </c>
      <c r="E3" s="10" t="s">
        <v>94</v>
      </c>
      <c r="F3" s="3">
        <v>12</v>
      </c>
      <c r="G3" s="3">
        <f t="shared" si="0"/>
        <v>81.66</v>
      </c>
    </row>
    <row r="4" spans="1:8" ht="61.5" customHeight="1" x14ac:dyDescent="0.25">
      <c r="A4" s="3">
        <v>3</v>
      </c>
      <c r="B4" s="3" t="s">
        <v>36</v>
      </c>
      <c r="C4" s="3" t="s">
        <v>34</v>
      </c>
      <c r="D4" s="3">
        <v>73.680000000000007</v>
      </c>
      <c r="E4" s="11" t="s">
        <v>93</v>
      </c>
      <c r="F4" s="3">
        <v>7.5</v>
      </c>
      <c r="G4" s="3">
        <f t="shared" si="0"/>
        <v>81.180000000000007</v>
      </c>
    </row>
    <row r="5" spans="1:8" ht="60" customHeight="1" x14ac:dyDescent="0.25">
      <c r="A5" s="3">
        <v>4</v>
      </c>
      <c r="B5" s="3" t="s">
        <v>39</v>
      </c>
      <c r="C5" s="3" t="s">
        <v>34</v>
      </c>
      <c r="D5" s="3">
        <v>70.28</v>
      </c>
      <c r="E5" s="10" t="s">
        <v>104</v>
      </c>
      <c r="F5" s="3">
        <v>6.67</v>
      </c>
      <c r="G5" s="3">
        <f t="shared" si="0"/>
        <v>76.95</v>
      </c>
      <c r="H5" s="7" t="s">
        <v>92</v>
      </c>
    </row>
    <row r="6" spans="1:8" ht="62.25" customHeight="1" x14ac:dyDescent="0.25">
      <c r="A6" s="3">
        <v>5</v>
      </c>
      <c r="B6" s="3" t="s">
        <v>37</v>
      </c>
      <c r="C6" s="3" t="s">
        <v>38</v>
      </c>
      <c r="D6" s="3">
        <v>71.099999999999994</v>
      </c>
      <c r="E6" s="12" t="s">
        <v>91</v>
      </c>
      <c r="F6" s="3">
        <v>5.67</v>
      </c>
      <c r="G6" s="3">
        <f t="shared" si="0"/>
        <v>76.77</v>
      </c>
    </row>
    <row r="7" spans="1:8" ht="45.75" customHeight="1" x14ac:dyDescent="0.25">
      <c r="A7" s="3">
        <v>6</v>
      </c>
      <c r="B7" s="3" t="s">
        <v>40</v>
      </c>
      <c r="C7" s="3" t="s">
        <v>34</v>
      </c>
      <c r="D7" s="3">
        <v>64.72</v>
      </c>
      <c r="E7" s="12" t="s">
        <v>95</v>
      </c>
      <c r="F7" s="3">
        <v>9</v>
      </c>
      <c r="G7" s="3">
        <f t="shared" si="0"/>
        <v>73.72</v>
      </c>
    </row>
    <row r="8" spans="1:8" ht="35.25" customHeight="1" x14ac:dyDescent="0.25">
      <c r="A8" s="3">
        <v>7</v>
      </c>
      <c r="B8" s="3" t="s">
        <v>41</v>
      </c>
      <c r="C8" s="3" t="s">
        <v>38</v>
      </c>
      <c r="D8" s="3">
        <v>69.58</v>
      </c>
      <c r="E8" s="11" t="s">
        <v>86</v>
      </c>
      <c r="F8" s="3">
        <v>3.5</v>
      </c>
      <c r="G8" s="3">
        <f t="shared" si="0"/>
        <v>73.08</v>
      </c>
    </row>
    <row r="9" spans="1:8" ht="57" customHeight="1" x14ac:dyDescent="0.25">
      <c r="A9" s="3">
        <v>8</v>
      </c>
      <c r="B9" s="3" t="s">
        <v>42</v>
      </c>
      <c r="C9" s="3" t="s">
        <v>38</v>
      </c>
      <c r="D9" s="3">
        <v>67.98</v>
      </c>
      <c r="E9" s="10" t="s">
        <v>103</v>
      </c>
      <c r="F9" s="3">
        <v>5</v>
      </c>
      <c r="G9" s="3">
        <f t="shared" si="0"/>
        <v>72.98</v>
      </c>
    </row>
    <row r="10" spans="1:8" ht="35.1" customHeight="1" x14ac:dyDescent="0.25">
      <c r="A10" s="3">
        <v>9</v>
      </c>
      <c r="B10" s="3" t="s">
        <v>43</v>
      </c>
      <c r="C10" s="3" t="s">
        <v>38</v>
      </c>
      <c r="D10" s="3">
        <v>68.48</v>
      </c>
      <c r="E10" s="13" t="s">
        <v>87</v>
      </c>
      <c r="F10" s="3">
        <v>3</v>
      </c>
      <c r="G10" s="3">
        <f t="shared" si="0"/>
        <v>71.48</v>
      </c>
    </row>
    <row r="11" spans="1:8" ht="45.75" customHeight="1" x14ac:dyDescent="0.25">
      <c r="A11" s="3">
        <v>10</v>
      </c>
      <c r="B11" s="3" t="s">
        <v>45</v>
      </c>
      <c r="C11" s="3" t="s">
        <v>34</v>
      </c>
      <c r="D11" s="3">
        <v>69.92</v>
      </c>
      <c r="E11" s="10" t="s">
        <v>58</v>
      </c>
      <c r="F11" s="3">
        <v>1.5</v>
      </c>
      <c r="G11" s="3">
        <f t="shared" si="0"/>
        <v>71.42</v>
      </c>
    </row>
    <row r="12" spans="1:8" ht="42" customHeight="1" x14ac:dyDescent="0.25">
      <c r="A12" s="3">
        <v>11</v>
      </c>
      <c r="B12" s="3" t="s">
        <v>46</v>
      </c>
      <c r="C12" s="3" t="s">
        <v>38</v>
      </c>
      <c r="D12" s="3">
        <v>70.400000000000006</v>
      </c>
      <c r="E12" s="10" t="s">
        <v>59</v>
      </c>
      <c r="F12" s="3">
        <v>1</v>
      </c>
      <c r="G12" s="3">
        <f t="shared" si="0"/>
        <v>71.400000000000006</v>
      </c>
    </row>
    <row r="13" spans="1:8" ht="47.1" customHeight="1" x14ac:dyDescent="0.25">
      <c r="A13" s="3">
        <v>12</v>
      </c>
      <c r="B13" s="3" t="s">
        <v>44</v>
      </c>
      <c r="C13" s="3" t="s">
        <v>38</v>
      </c>
      <c r="D13" s="3">
        <v>65.48</v>
      </c>
      <c r="E13" s="10" t="s">
        <v>85</v>
      </c>
      <c r="F13" s="3">
        <v>5.5</v>
      </c>
      <c r="G13" s="3">
        <f t="shared" si="0"/>
        <v>70.98</v>
      </c>
    </row>
    <row r="14" spans="1:8" ht="69.75" customHeight="1" x14ac:dyDescent="0.25">
      <c r="A14" s="3">
        <v>13</v>
      </c>
      <c r="B14" s="3" t="s">
        <v>47</v>
      </c>
      <c r="C14" s="3" t="s">
        <v>48</v>
      </c>
      <c r="D14" s="3">
        <v>65.459999999999994</v>
      </c>
      <c r="E14" s="11" t="s">
        <v>60</v>
      </c>
      <c r="F14" s="3">
        <v>5.5</v>
      </c>
      <c r="G14" s="3">
        <f t="shared" si="0"/>
        <v>70.959999999999994</v>
      </c>
    </row>
    <row r="15" spans="1:8" ht="49.5" customHeight="1" x14ac:dyDescent="0.25">
      <c r="A15" s="3">
        <v>14</v>
      </c>
      <c r="B15" s="3" t="s">
        <v>62</v>
      </c>
      <c r="C15" s="3" t="s">
        <v>63</v>
      </c>
      <c r="D15" s="3">
        <v>64.08</v>
      </c>
      <c r="E15" s="14" t="s">
        <v>105</v>
      </c>
      <c r="F15" s="3">
        <v>5.5</v>
      </c>
      <c r="G15" s="3">
        <f t="shared" si="0"/>
        <v>69.58</v>
      </c>
      <c r="H15" s="7" t="s">
        <v>72</v>
      </c>
    </row>
    <row r="16" spans="1:8" ht="35.1" customHeight="1" x14ac:dyDescent="0.25">
      <c r="A16" s="3">
        <v>15</v>
      </c>
      <c r="B16" s="3" t="s">
        <v>50</v>
      </c>
      <c r="C16" s="3" t="s">
        <v>34</v>
      </c>
      <c r="D16" s="3">
        <v>68.040000000000006</v>
      </c>
      <c r="E16" s="12" t="s">
        <v>61</v>
      </c>
      <c r="F16" s="3">
        <v>1</v>
      </c>
      <c r="G16" s="3">
        <f t="shared" si="0"/>
        <v>69.040000000000006</v>
      </c>
    </row>
    <row r="17" spans="1:8" ht="51" customHeight="1" x14ac:dyDescent="0.25">
      <c r="A17" s="3">
        <v>16</v>
      </c>
      <c r="B17" s="3" t="s">
        <v>49</v>
      </c>
      <c r="C17" s="3" t="s">
        <v>34</v>
      </c>
      <c r="D17" s="3">
        <v>66.900000000000006</v>
      </c>
      <c r="E17" s="10" t="s">
        <v>76</v>
      </c>
      <c r="F17" s="3">
        <v>1.5</v>
      </c>
      <c r="G17" s="3">
        <f t="shared" si="0"/>
        <v>68.400000000000006</v>
      </c>
    </row>
    <row r="18" spans="1:8" ht="57" customHeight="1" x14ac:dyDescent="0.25">
      <c r="A18" s="3">
        <v>17</v>
      </c>
      <c r="B18" s="3" t="s">
        <v>52</v>
      </c>
      <c r="C18" s="3" t="s">
        <v>38</v>
      </c>
      <c r="D18" s="3">
        <v>66.040000000000006</v>
      </c>
      <c r="E18" s="10" t="s">
        <v>102</v>
      </c>
      <c r="F18" s="3">
        <v>2</v>
      </c>
      <c r="G18" s="3">
        <f t="shared" si="0"/>
        <v>68.040000000000006</v>
      </c>
    </row>
    <row r="19" spans="1:8" ht="51.9" customHeight="1" x14ac:dyDescent="0.25">
      <c r="A19" s="3">
        <v>18</v>
      </c>
      <c r="B19" s="3" t="s">
        <v>51</v>
      </c>
      <c r="C19" s="3" t="s">
        <v>34</v>
      </c>
      <c r="D19" s="3">
        <v>61.64</v>
      </c>
      <c r="E19" s="10" t="s">
        <v>77</v>
      </c>
      <c r="F19" s="3">
        <v>6</v>
      </c>
      <c r="G19" s="3">
        <f t="shared" si="0"/>
        <v>67.64</v>
      </c>
    </row>
    <row r="20" spans="1:8" ht="51.9" customHeight="1" x14ac:dyDescent="0.25">
      <c r="A20" s="3">
        <v>19</v>
      </c>
      <c r="B20" s="3" t="s">
        <v>53</v>
      </c>
      <c r="C20" s="3" t="s">
        <v>38</v>
      </c>
      <c r="D20" s="3">
        <v>62.36</v>
      </c>
      <c r="E20" s="14" t="s">
        <v>78</v>
      </c>
      <c r="F20" s="3">
        <v>3</v>
      </c>
      <c r="G20" s="3">
        <f t="shared" si="0"/>
        <v>65.36</v>
      </c>
    </row>
    <row r="21" spans="1:8" ht="51.9" customHeight="1" x14ac:dyDescent="0.25">
      <c r="A21" s="3">
        <v>20</v>
      </c>
      <c r="B21" s="3" t="s">
        <v>70</v>
      </c>
      <c r="C21" s="3" t="s">
        <v>67</v>
      </c>
      <c r="D21" s="3">
        <v>58.84</v>
      </c>
      <c r="E21" s="14" t="s">
        <v>71</v>
      </c>
      <c r="F21" s="3">
        <v>1</v>
      </c>
      <c r="G21" s="3">
        <f t="shared" si="0"/>
        <v>59.84</v>
      </c>
      <c r="H21" s="7" t="s">
        <v>72</v>
      </c>
    </row>
    <row r="22" spans="1:8" ht="51.9" customHeight="1" x14ac:dyDescent="0.25">
      <c r="A22" s="3">
        <v>21</v>
      </c>
      <c r="B22" s="3" t="s">
        <v>69</v>
      </c>
      <c r="C22" s="3" t="s">
        <v>67</v>
      </c>
      <c r="D22" s="3">
        <v>54.92</v>
      </c>
      <c r="E22" s="14" t="s">
        <v>89</v>
      </c>
      <c r="F22" s="3">
        <v>2</v>
      </c>
      <c r="G22" s="3">
        <f t="shared" si="0"/>
        <v>56.92</v>
      </c>
      <c r="H22" s="7" t="s">
        <v>72</v>
      </c>
    </row>
    <row r="23" spans="1:8" ht="51.9" customHeight="1" x14ac:dyDescent="0.25">
      <c r="A23" s="3">
        <v>22</v>
      </c>
      <c r="B23" s="3" t="s">
        <v>66</v>
      </c>
      <c r="C23" s="3" t="s">
        <v>67</v>
      </c>
      <c r="D23" s="3">
        <v>52.98</v>
      </c>
      <c r="E23" s="14" t="s">
        <v>90</v>
      </c>
      <c r="F23" s="3">
        <v>3</v>
      </c>
      <c r="G23" s="3">
        <f t="shared" si="0"/>
        <v>55.98</v>
      </c>
      <c r="H23" s="7" t="s">
        <v>72</v>
      </c>
    </row>
    <row r="24" spans="1:8" ht="51.9" customHeight="1" x14ac:dyDescent="0.25">
      <c r="A24" s="3">
        <v>23</v>
      </c>
      <c r="B24" s="3" t="s">
        <v>68</v>
      </c>
      <c r="C24" s="3" t="s">
        <v>67</v>
      </c>
      <c r="D24" s="3">
        <v>48.82</v>
      </c>
      <c r="E24" s="14" t="s">
        <v>88</v>
      </c>
      <c r="F24" s="3">
        <v>3</v>
      </c>
      <c r="G24" s="3">
        <f t="shared" si="0"/>
        <v>51.82</v>
      </c>
      <c r="H24" s="7" t="s">
        <v>72</v>
      </c>
    </row>
  </sheetData>
  <sortState ref="A2:H24">
    <sortCondition descending="1" ref="G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生物工程</vt:lpstr>
      <vt:lpstr>制药工程</vt:lpstr>
      <vt:lpstr>食品科学与工程</vt:lpstr>
      <vt:lpstr>化学工程与工艺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2017-09-08T11:02:38Z</dcterms:modified>
</cp:coreProperties>
</file>